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<sst xmlns="http://schemas.openxmlformats.org/spreadsheetml/2006/main" count="63" uniqueCount="63">
  <si>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№№</t>
  </si>
  <si>
    <t>Местоположение адрес объекта</t>
  </si>
  <si>
    <t>Название объекта</t>
  </si>
  <si>
    <t>Характеристика объекта (мощность, кол-во ед, км. и т.д.</t>
  </si>
  <si>
    <t>общая протяженность,м.</t>
  </si>
  <si>
    <t>Год ввода в эксплуат</t>
  </si>
  <si>
    <t>балансовая стоимость, руб</t>
  </si>
  <si>
    <t>остаточная стоимость, (руб)</t>
  </si>
  <si>
    <t>Начальная ставка ежемесячн. арендной платы, руб.</t>
  </si>
  <si>
    <t>1.</t>
  </si>
  <si>
    <t>г. Нижнеудинск, ул. 2 Знаменская</t>
  </si>
  <si>
    <t>Участок электроснабжения гаражей по ул. 2 Знаменская</t>
  </si>
  <si>
    <t>ВЛ-0,4 КВ, 1980 года, 45 м (от ВЛ-0,4кВ НЭС до гаражей)</t>
  </si>
  <si>
    <t>2.</t>
  </si>
  <si>
    <t xml:space="preserve">г. Нижнеудинск,  ул. Водопроводная, Октябрьская, Фабричная, Димитрова, Штурманская, Песочная, пер. Победы, Сухой, </t>
  </si>
  <si>
    <t>Участок электроснабжения жилсоц сектора района Слюдфабрика,  включая ВЛ-10кВ,ВЛ-0,4кВ, ВЛ-0,22 кВ, КЛ-10кВ, КЛ-0,4кВ, трансформаторы масляные.</t>
  </si>
  <si>
    <t>ЦРП по ул. Октябрьская</t>
  </si>
  <si>
    <t>1975 (ремонт 1980, 2004гг)</t>
  </si>
  <si>
    <t xml:space="preserve">Трансформатор масляный ТМ 1800/10-0,4, </t>
  </si>
  <si>
    <t xml:space="preserve">КЛ-0,4кВ (80м от КТП-400(РМЦ)  до ВЛ 0,4 кВ (район уч центра Перспектива), </t>
  </si>
  <si>
    <t>ВЛ-0,4 кВ (двухцепная, 300м от КЛ-0,4кВ  до дома №42 по ул. Октябрьская)</t>
  </si>
  <si>
    <t>КЛ-0,4 кВ 60м от ВЛ 0,4 кВ до домов №42,40 по ул. Октябрьская</t>
  </si>
  <si>
    <t>ВЛ-0,22кВ (60м до гаражного кооператива)</t>
  </si>
  <si>
    <t>3.</t>
  </si>
  <si>
    <t>г.Нижнеудинск, улицы Энгельса, Октябрьская, Кашика, Ленина</t>
  </si>
  <si>
    <t>Участок электроснабжения жилого сектора  улиц Энгельса, Октябрьская, Кашика, Ленина, включая КЛ-10кВ, КЛ-0,4кВ,ВЛ-0,4кВ</t>
  </si>
  <si>
    <t xml:space="preserve">КЛ-10кВ (350м от ВЛ-10кВ фидер Б на ТП ул.Энгельса) </t>
  </si>
  <si>
    <t>ТП "Энгельса", ТМ 1000/10-0,4</t>
  </si>
  <si>
    <t>ВЛ-0,4кв (2560м от ТП Энгельса к жилому фонду и соцкультбыту по улицам Энгельса, Октябрьская, Кашика);</t>
  </si>
  <si>
    <t xml:space="preserve">КЛ-0,4кВ (от ТП Энгельса до домов №49,51,53,55,57, ул. Кашика,№66(РУ 0,4кВ) до дома №4 по ул. Ленина, от ВЛ 0,4кВ до дома№68 по ул. Октябрьская). </t>
  </si>
  <si>
    <t>кол-во опор 27 шт.</t>
  </si>
  <si>
    <t>4.</t>
  </si>
  <si>
    <t>г. Нижнеудинск ул. Кашика, Ленина</t>
  </si>
  <si>
    <t>Участок электроснабжения жилых домов ул. Кашика, 63, 102, ул. Ленина 17, включая   КЛ-0,4кВ.</t>
  </si>
  <si>
    <t>КЛ-0,4 кВ (1987г., 1х АВВГ4х120, длина190 м от ТП73(нэс) до жилого дома №102 по ул. Кашика)</t>
  </si>
  <si>
    <t>КЛ-0,4 кВ (1987г.,  АВВГ4х120, длина 120 м от ТП71(нэс) до жилого дома ул. Кашика 63)</t>
  </si>
  <si>
    <t>КЛ-0,4 кВ (1993г., АВВГ4х50, длина130 м, от ТП 75 (нэс) до дома №17 по ул.Ленина)</t>
  </si>
  <si>
    <t>5.</t>
  </si>
  <si>
    <t>г. Нижнеудинск, ул. Ленина, 40</t>
  </si>
  <si>
    <t>Участок электроснабжения жилого дома по ул. Ленина, 40, включая  КЛ-0,4кВ.</t>
  </si>
  <si>
    <t>КЛ-0,4 кВ,1993г.,  2хАВВГ4х120, длина 170м, от ТП319(нэс) до жилого дома №40 по ул. Ленина)</t>
  </si>
  <si>
    <t>6.</t>
  </si>
  <si>
    <t>г. Нижнеудинск, ул. Кирова, Красная</t>
  </si>
  <si>
    <t>Участок электроснабжения жилых домов по ул. Киров 2,  ул. Красная 1, включая   КЛ-0,4кВ.</t>
  </si>
  <si>
    <t>КЛ-0,4 кВ, (1993г.,  АВВГ4х120, длина 75 м, от ТП710 (нэс)  до жилого дома №2 по ул. Кирова)</t>
  </si>
  <si>
    <t>КЛ-0,4 кВ (1993г.,  АВВГ4х120, длина 115м,от ТП 78(нэс) до жилого дома по ул. Красная, 1)</t>
  </si>
  <si>
    <t>7.</t>
  </si>
  <si>
    <t xml:space="preserve">г. Нижнеудинск, ул. Краснопартизанская 51. </t>
  </si>
  <si>
    <t>Участок электроснабжения жилых домов по ул. Краснопартизанская 51, включая  КЛ-0,4кВ.</t>
  </si>
  <si>
    <t>КЛ-0,4кВ (2х АВВГ4х120, длина 60м от ТП77(нэс) до жилого дома по ул. Краснопартизанская, 51)</t>
  </si>
  <si>
    <t>8.</t>
  </si>
  <si>
    <t>г. Нижнеудинск, ул. Масловского, 36А</t>
  </si>
  <si>
    <t>Участое электроснабжения жилого дома №36А по ул. Масловского, включая КЛ-0,4кв</t>
  </si>
  <si>
    <t>КЛ-0,4 кВ (140м АВВГ 3*95+1*70 от Ру-0,4кВ НЭС до жилого дома по ул. Масловского, 36А)</t>
  </si>
  <si>
    <t>9.</t>
  </si>
  <si>
    <t>г. Нижнеудинск, ул. Водопадная</t>
  </si>
  <si>
    <t>Участок электроснабжения Дома отдыха Водопад, включая ВЛ-0,4кВ.</t>
  </si>
  <si>
    <t>ТП, ВЛ-0,4 кВ (1970г., 650м)</t>
  </si>
  <si>
    <t>итого:</t>
  </si>
  <si>
    <t>Председатель Комитета</t>
  </si>
  <si>
    <t>В.М.Пономарева</t>
  </si>
  <si>
    <t>Лот №2. Перечень электросетей и электроустановок, находящихся на территории Нижнеудинского муниципального образования</t>
  </si>
  <si>
    <t>Приложение № 2 к договору аренды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</si>
</sst>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164" fontId="3" fillId="0" borderId="0" xfId="58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3" fillId="0" borderId="10" xfId="58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3" fontId="4" fillId="0" borderId="11" xfId="58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58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NumberFormat="1" applyFont="1" applyBorder="1" applyAlignment="1">
      <alignment vertical="top" wrapText="1"/>
    </xf>
    <xf numFmtId="2" fontId="38" fillId="0" borderId="10" xfId="0" applyNumberFormat="1" applyFont="1" applyBorder="1" applyAlignment="1">
      <alignment vertical="top" wrapText="1"/>
    </xf>
    <xf numFmtId="43" fontId="38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3" fontId="39" fillId="0" borderId="10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6" sqref="D6:D7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16.8515625" style="0" customWidth="1"/>
    <col min="4" max="4" width="27.57421875" style="0" customWidth="1"/>
    <col min="7" max="7" width="10.8515625" style="0" customWidth="1"/>
    <col min="8" max="8" width="11.140625" style="0" customWidth="1"/>
    <col min="9" max="9" width="12.8515625" style="0" customWidth="1"/>
  </cols>
  <sheetData>
    <row r="1" spans="5:9" ht="15">
      <c r="E1" s="49" t="s">
        <v>62</v>
      </c>
      <c r="F1" s="49"/>
      <c r="G1" s="49"/>
      <c r="H1" s="49"/>
      <c r="I1" s="49"/>
    </row>
    <row r="2" spans="1:9" ht="42" customHeight="1">
      <c r="A2" s="1"/>
      <c r="B2" s="48" t="s">
        <v>61</v>
      </c>
      <c r="C2" s="48"/>
      <c r="D2" s="48"/>
      <c r="E2" s="48"/>
      <c r="F2" s="48"/>
      <c r="G2" s="48"/>
      <c r="H2" s="48"/>
      <c r="I2" s="2"/>
    </row>
    <row r="3" spans="1:9" ht="60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5" t="s">
        <v>8</v>
      </c>
    </row>
    <row r="4" spans="1:9" ht="40.5" customHeight="1">
      <c r="A4" s="6" t="s">
        <v>9</v>
      </c>
      <c r="B4" s="6" t="s">
        <v>10</v>
      </c>
      <c r="C4" s="6" t="s">
        <v>11</v>
      </c>
      <c r="D4" s="7" t="s">
        <v>12</v>
      </c>
      <c r="E4" s="7">
        <v>45</v>
      </c>
      <c r="F4" s="7">
        <v>1980</v>
      </c>
      <c r="G4" s="6">
        <v>45000</v>
      </c>
      <c r="H4" s="6">
        <v>0</v>
      </c>
      <c r="I4" s="8">
        <v>2.25</v>
      </c>
    </row>
    <row r="5" spans="1:9" ht="15">
      <c r="A5" s="25" t="s">
        <v>13</v>
      </c>
      <c r="B5" s="25" t="s">
        <v>14</v>
      </c>
      <c r="C5" s="25" t="s">
        <v>15</v>
      </c>
      <c r="D5" s="7" t="s">
        <v>16</v>
      </c>
      <c r="E5" s="39">
        <v>500</v>
      </c>
      <c r="F5" s="39" t="s">
        <v>17</v>
      </c>
      <c r="G5" s="25">
        <v>486309</v>
      </c>
      <c r="H5" s="46">
        <v>0</v>
      </c>
      <c r="I5" s="42">
        <v>26.42</v>
      </c>
    </row>
    <row r="6" spans="1:9" ht="24">
      <c r="A6" s="26"/>
      <c r="B6" s="26"/>
      <c r="C6" s="26"/>
      <c r="D6" s="9" t="s">
        <v>18</v>
      </c>
      <c r="E6" s="40"/>
      <c r="F6" s="40"/>
      <c r="G6" s="26"/>
      <c r="H6" s="46"/>
      <c r="I6" s="42"/>
    </row>
    <row r="7" spans="1:9" ht="36">
      <c r="A7" s="26"/>
      <c r="B7" s="26"/>
      <c r="C7" s="26"/>
      <c r="D7" s="9" t="s">
        <v>19</v>
      </c>
      <c r="E7" s="40"/>
      <c r="F7" s="40"/>
      <c r="G7" s="26"/>
      <c r="H7" s="46"/>
      <c r="I7" s="42"/>
    </row>
    <row r="8" spans="1:9" ht="63.75" customHeight="1">
      <c r="A8" s="26"/>
      <c r="B8" s="26"/>
      <c r="C8" s="26"/>
      <c r="D8" s="9" t="s">
        <v>20</v>
      </c>
      <c r="E8" s="40"/>
      <c r="F8" s="40"/>
      <c r="G8" s="26"/>
      <c r="H8" s="46"/>
      <c r="I8" s="42"/>
    </row>
    <row r="9" spans="1:9" ht="24">
      <c r="A9" s="26"/>
      <c r="B9" s="26"/>
      <c r="C9" s="26"/>
      <c r="D9" s="9" t="s">
        <v>21</v>
      </c>
      <c r="E9" s="40"/>
      <c r="F9" s="40"/>
      <c r="G9" s="26"/>
      <c r="H9" s="46"/>
      <c r="I9" s="42"/>
    </row>
    <row r="10" spans="1:9" ht="39.75" customHeight="1">
      <c r="A10" s="26"/>
      <c r="B10" s="26"/>
      <c r="C10" s="26"/>
      <c r="D10" s="9" t="s">
        <v>22</v>
      </c>
      <c r="E10" s="40"/>
      <c r="F10" s="40"/>
      <c r="G10" s="26"/>
      <c r="H10" s="46"/>
      <c r="I10" s="42"/>
    </row>
    <row r="11" spans="1:9" ht="24">
      <c r="A11" s="25" t="s">
        <v>23</v>
      </c>
      <c r="B11" s="25" t="s">
        <v>24</v>
      </c>
      <c r="C11" s="43" t="s">
        <v>25</v>
      </c>
      <c r="D11" s="7" t="s">
        <v>26</v>
      </c>
      <c r="E11" s="39">
        <v>3360</v>
      </c>
      <c r="F11" s="39">
        <v>1979</v>
      </c>
      <c r="G11" s="25">
        <v>3360000</v>
      </c>
      <c r="H11" s="46">
        <v>0</v>
      </c>
      <c r="I11" s="47">
        <v>181.33</v>
      </c>
    </row>
    <row r="12" spans="1:9" ht="15">
      <c r="A12" s="26"/>
      <c r="B12" s="26"/>
      <c r="C12" s="44"/>
      <c r="D12" s="9" t="s">
        <v>27</v>
      </c>
      <c r="E12" s="40"/>
      <c r="F12" s="40"/>
      <c r="G12" s="26"/>
      <c r="H12" s="46"/>
      <c r="I12" s="42"/>
    </row>
    <row r="13" spans="1:9" ht="48">
      <c r="A13" s="26"/>
      <c r="B13" s="26"/>
      <c r="C13" s="44"/>
      <c r="D13" s="9" t="s">
        <v>28</v>
      </c>
      <c r="E13" s="40"/>
      <c r="F13" s="40"/>
      <c r="G13" s="26"/>
      <c r="H13" s="46"/>
      <c r="I13" s="42"/>
    </row>
    <row r="14" spans="1:9" ht="60">
      <c r="A14" s="26"/>
      <c r="B14" s="26"/>
      <c r="C14" s="44"/>
      <c r="D14" s="9" t="s">
        <v>29</v>
      </c>
      <c r="E14" s="40"/>
      <c r="F14" s="40"/>
      <c r="G14" s="26"/>
      <c r="H14" s="46"/>
      <c r="I14" s="42"/>
    </row>
    <row r="15" spans="1:9" ht="18" customHeight="1">
      <c r="A15" s="27"/>
      <c r="B15" s="27"/>
      <c r="C15" s="45"/>
      <c r="D15" s="10" t="s">
        <v>30</v>
      </c>
      <c r="E15" s="41"/>
      <c r="F15" s="41"/>
      <c r="G15" s="27"/>
      <c r="H15" s="46"/>
      <c r="I15" s="42"/>
    </row>
    <row r="16" spans="1:9" ht="48">
      <c r="A16" s="25" t="s">
        <v>31</v>
      </c>
      <c r="B16" s="25" t="s">
        <v>32</v>
      </c>
      <c r="C16" s="36" t="s">
        <v>33</v>
      </c>
      <c r="D16" s="7" t="s">
        <v>34</v>
      </c>
      <c r="E16" s="39">
        <v>240</v>
      </c>
      <c r="F16" s="39">
        <v>1987</v>
      </c>
      <c r="G16" s="25">
        <v>340000</v>
      </c>
      <c r="H16" s="25">
        <v>0</v>
      </c>
      <c r="I16" s="28">
        <v>29.8</v>
      </c>
    </row>
    <row r="17" spans="1:9" ht="36">
      <c r="A17" s="26"/>
      <c r="B17" s="26"/>
      <c r="C17" s="37"/>
      <c r="D17" s="9" t="s">
        <v>35</v>
      </c>
      <c r="E17" s="40"/>
      <c r="F17" s="40"/>
      <c r="G17" s="26"/>
      <c r="H17" s="26"/>
      <c r="I17" s="28"/>
    </row>
    <row r="18" spans="1:9" ht="36">
      <c r="A18" s="27"/>
      <c r="B18" s="27"/>
      <c r="C18" s="38"/>
      <c r="D18" s="10" t="s">
        <v>36</v>
      </c>
      <c r="E18" s="41"/>
      <c r="F18" s="41"/>
      <c r="G18" s="27"/>
      <c r="H18" s="27"/>
      <c r="I18" s="28"/>
    </row>
    <row r="19" spans="1:9" ht="60">
      <c r="A19" s="3" t="s">
        <v>37</v>
      </c>
      <c r="B19" s="3" t="s">
        <v>38</v>
      </c>
      <c r="C19" s="3" t="s">
        <v>39</v>
      </c>
      <c r="D19" s="11" t="s">
        <v>40</v>
      </c>
      <c r="E19" s="11">
        <v>170</v>
      </c>
      <c r="F19" s="11">
        <v>1993</v>
      </c>
      <c r="G19" s="3">
        <v>170000</v>
      </c>
      <c r="H19" s="3">
        <v>0</v>
      </c>
      <c r="I19" s="12">
        <v>13.6</v>
      </c>
    </row>
    <row r="20" spans="1:9" ht="36">
      <c r="A20" s="29" t="s">
        <v>41</v>
      </c>
      <c r="B20" s="29" t="s">
        <v>42</v>
      </c>
      <c r="C20" s="31" t="s">
        <v>43</v>
      </c>
      <c r="D20" s="13" t="s">
        <v>44</v>
      </c>
      <c r="E20" s="33">
        <v>190</v>
      </c>
      <c r="F20" s="33">
        <v>1990</v>
      </c>
      <c r="G20" s="29">
        <v>414000</v>
      </c>
      <c r="H20" s="29">
        <v>0</v>
      </c>
      <c r="I20" s="35">
        <v>37.96</v>
      </c>
    </row>
    <row r="21" spans="1:9" ht="68.25" customHeight="1">
      <c r="A21" s="30"/>
      <c r="B21" s="30"/>
      <c r="C21" s="32"/>
      <c r="D21" s="14" t="s">
        <v>45</v>
      </c>
      <c r="E21" s="34"/>
      <c r="F21" s="34"/>
      <c r="G21" s="30"/>
      <c r="H21" s="30"/>
      <c r="I21" s="35"/>
    </row>
    <row r="22" spans="1:9" ht="72">
      <c r="A22" s="15" t="s">
        <v>46</v>
      </c>
      <c r="B22" s="15" t="s">
        <v>47</v>
      </c>
      <c r="C22" s="15" t="s">
        <v>48</v>
      </c>
      <c r="D22" s="16" t="s">
        <v>49</v>
      </c>
      <c r="E22" s="16">
        <v>120</v>
      </c>
      <c r="F22" s="16">
        <v>1990</v>
      </c>
      <c r="G22" s="15">
        <v>120000</v>
      </c>
      <c r="H22" s="15">
        <v>0</v>
      </c>
      <c r="I22" s="17">
        <f>SUM(G22*10/100*0.08*0.1/12)</f>
        <v>8</v>
      </c>
    </row>
    <row r="23" spans="1:9" ht="66.75" customHeight="1">
      <c r="A23" s="18" t="s">
        <v>50</v>
      </c>
      <c r="B23" s="18" t="s">
        <v>51</v>
      </c>
      <c r="C23" s="18" t="s">
        <v>52</v>
      </c>
      <c r="D23" s="18" t="s">
        <v>53</v>
      </c>
      <c r="E23" s="18">
        <v>140</v>
      </c>
      <c r="F23" s="18">
        <v>1985</v>
      </c>
      <c r="G23" s="19">
        <v>140000</v>
      </c>
      <c r="H23" s="19">
        <v>0</v>
      </c>
      <c r="I23" s="20">
        <v>9.33</v>
      </c>
    </row>
    <row r="24" spans="1:9" ht="40.5" customHeight="1">
      <c r="A24" s="18" t="s">
        <v>54</v>
      </c>
      <c r="B24" s="18" t="s">
        <v>55</v>
      </c>
      <c r="C24" s="18" t="s">
        <v>56</v>
      </c>
      <c r="D24" s="18" t="s">
        <v>57</v>
      </c>
      <c r="E24" s="18">
        <v>650</v>
      </c>
      <c r="F24" s="18">
        <v>1970</v>
      </c>
      <c r="G24" s="18">
        <v>650000</v>
      </c>
      <c r="H24" s="18">
        <v>0</v>
      </c>
      <c r="I24" s="18">
        <v>32.5</v>
      </c>
    </row>
    <row r="25" spans="1:9" ht="15">
      <c r="A25" s="18"/>
      <c r="B25" s="18"/>
      <c r="C25" s="18" t="s">
        <v>58</v>
      </c>
      <c r="D25" s="18"/>
      <c r="E25" s="18">
        <f>SUM(E4:E24)</f>
        <v>5415</v>
      </c>
      <c r="F25" s="18"/>
      <c r="G25" s="18">
        <f>SUM(G4:G24)</f>
        <v>5725309</v>
      </c>
      <c r="H25" s="18">
        <f>SUM(H4:H24)</f>
        <v>0</v>
      </c>
      <c r="I25" s="21">
        <f>SUM(I4:I24)</f>
        <v>341.19</v>
      </c>
    </row>
    <row r="27" spans="2:6" ht="24">
      <c r="B27" s="22"/>
      <c r="C27" s="22" t="s">
        <v>59</v>
      </c>
      <c r="D27" s="23"/>
      <c r="E27" s="24" t="s">
        <v>60</v>
      </c>
      <c r="F27" s="24"/>
    </row>
    <row r="28" spans="2:6" ht="15">
      <c r="B28" s="22"/>
      <c r="C28" s="22"/>
      <c r="D28" s="23"/>
      <c r="E28" s="24"/>
      <c r="F28" s="24"/>
    </row>
    <row r="29" spans="2:6" ht="15">
      <c r="B29" s="22"/>
      <c r="C29" s="22"/>
      <c r="D29" s="23"/>
      <c r="E29" s="24"/>
      <c r="F29" s="24"/>
    </row>
    <row r="30" spans="2:6" ht="15">
      <c r="B30" s="22"/>
      <c r="C30" s="22"/>
      <c r="D30" s="23"/>
      <c r="E30" s="24"/>
      <c r="F30" s="24"/>
    </row>
  </sheetData>
  <sheetProtection/>
  <mergeCells count="38">
    <mergeCell ref="E1:I1"/>
    <mergeCell ref="B2:H2"/>
    <mergeCell ref="A5:A10"/>
    <mergeCell ref="B5:B10"/>
    <mergeCell ref="C5:C10"/>
    <mergeCell ref="E5:E10"/>
    <mergeCell ref="F5:F10"/>
    <mergeCell ref="G5:G10"/>
    <mergeCell ref="H5:H10"/>
    <mergeCell ref="I5:I10"/>
    <mergeCell ref="A11:A15"/>
    <mergeCell ref="B11:B15"/>
    <mergeCell ref="C11:C15"/>
    <mergeCell ref="E11:E15"/>
    <mergeCell ref="F11:F15"/>
    <mergeCell ref="G11:G15"/>
    <mergeCell ref="H11:H15"/>
    <mergeCell ref="I11:I15"/>
    <mergeCell ref="A16:A18"/>
    <mergeCell ref="B16:B18"/>
    <mergeCell ref="C16:C18"/>
    <mergeCell ref="E16:E18"/>
    <mergeCell ref="F16:F18"/>
    <mergeCell ref="G16:G18"/>
    <mergeCell ref="A20:A21"/>
    <mergeCell ref="B20:B21"/>
    <mergeCell ref="C20:C21"/>
    <mergeCell ref="E20:E21"/>
    <mergeCell ref="F20:F21"/>
    <mergeCell ref="G20:G21"/>
    <mergeCell ref="E27:F27"/>
    <mergeCell ref="E28:F28"/>
    <mergeCell ref="E29:F29"/>
    <mergeCell ref="E30:F30"/>
    <mergeCell ref="H16:H18"/>
    <mergeCell ref="I16:I18"/>
    <mergeCell ref="H20:H21"/>
    <mergeCell ref="I20:I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Billi</cp:lastModifiedBy>
  <cp:lastPrinted>2012-11-20T23:42:19Z</cp:lastPrinted>
  <dcterms:created xsi:type="dcterms:W3CDTF">2012-11-20T23:31:42Z</dcterms:created>
  <dcterms:modified xsi:type="dcterms:W3CDTF">2012-11-21T02:24:50Z</dcterms:modified>
  <cp:category/>
  <cp:version/>
  <cp:contentType/>
  <cp:contentStatus/>
</cp:coreProperties>
</file>